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36CCA0A6-40A6-4C9D-97CD-3B836EF83B1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1" sheetId="4" r:id="rId1"/>
  </sheets>
  <definedNames>
    <definedName name="_xlnm.Print_Area" localSheetId="0">Hoja1!$A$3:$D$28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4" l="1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B26" i="4"/>
</calcChain>
</file>

<file path=xl/sharedStrings.xml><?xml version="1.0" encoding="utf-8"?>
<sst xmlns="http://schemas.openxmlformats.org/spreadsheetml/2006/main" count="30" uniqueCount="30">
  <si>
    <t>Resta Unió Europea</t>
  </si>
  <si>
    <t>Resta Europa</t>
  </si>
  <si>
    <t>Àfrica</t>
  </si>
  <si>
    <t>Amèrica</t>
  </si>
  <si>
    <t>Àsia</t>
  </si>
  <si>
    <t>TOTAL</t>
  </si>
  <si>
    <t>GRAU</t>
  </si>
  <si>
    <t>MÀSTER</t>
  </si>
  <si>
    <t>PROCEDÈNCIA</t>
  </si>
  <si>
    <t>Alt Camp</t>
  </si>
  <si>
    <t>Baix Camp</t>
  </si>
  <si>
    <t>Baix Ebre</t>
  </si>
  <si>
    <t>Baix Penedès</t>
  </si>
  <si>
    <t>Conca De Barberà</t>
  </si>
  <si>
    <t>Montsià</t>
  </si>
  <si>
    <t>Priorat</t>
  </si>
  <si>
    <t>Ribera D'Ebre</t>
  </si>
  <si>
    <t>Tarragonès</t>
  </si>
  <si>
    <t>Terra Alta</t>
  </si>
  <si>
    <t>Resta de Catalunya</t>
  </si>
  <si>
    <t>Resta d'Espanya</t>
  </si>
  <si>
    <t>Comarques de Tarragona</t>
  </si>
  <si>
    <t>% estudiants estrangers</t>
  </si>
  <si>
    <t>URV</t>
  </si>
  <si>
    <t>Font: Sistema Integrat d'Informació i Anàlisi (SINIA)</t>
  </si>
  <si>
    <t>DOCTORAT*</t>
  </si>
  <si>
    <t>Origen dels estudiants de grau, màster i doctorat. Curs 2020-21</t>
  </si>
  <si>
    <t>* La matrícula de doctorat del curs 2020-21 és provisional.</t>
  </si>
  <si>
    <t>Oceania</t>
  </si>
  <si>
    <t>Data de referència: 18 de maig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</si>
</sst>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8" formatCode="#,##0;\(#,##0\)"/>
    <numFmt numFmtId="171" formatCode="0.0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FFFF"/>
      <name val="Verdana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FFFF"/>
      <name val="Verdana"/>
      <family val="2"/>
    </font>
    <font>
      <sz val="10"/>
      <name val="Arial"/>
      <family val="2"/>
    </font>
    <font>
      <b/>
      <sz val="14"/>
      <name val="Calibri"/>
      <family val="2"/>
    </font>
    <font>
      <sz val="12"/>
      <name val="Calibri"/>
      <family val="2"/>
    </font>
    <font>
      <sz val="10"/>
      <color rgb="FF000000"/>
      <name val="Arial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C6C3C6"/>
      </left>
      <right style="thin">
        <color rgb="FFC6C3C6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3" fontId="2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 indent="3"/>
    </xf>
    <xf numFmtId="3" fontId="4" fillId="0" borderId="0" xfId="0" applyNumberFormat="1" applyFont="1" applyBorder="1" applyAlignment="1">
      <alignment horizontal="right"/>
    </xf>
    <xf numFmtId="0" fontId="2" fillId="0" borderId="0" xfId="0" applyFont="1" applyBorder="1"/>
    <xf numFmtId="9" fontId="2" fillId="0" borderId="0" xfId="1" applyFont="1" applyBorder="1" applyAlignment="1">
      <alignment horizontal="right"/>
    </xf>
    <xf numFmtId="0" fontId="6" fillId="0" borderId="1" xfId="0" applyFont="1" applyFill="1" applyBorder="1" applyAlignment="1">
      <alignment horizontal="right" wrapText="1"/>
    </xf>
    <xf numFmtId="3" fontId="5" fillId="0" borderId="0" xfId="0" applyNumberFormat="1" applyFont="1" applyAlignment="1">
      <alignment horizontal="right"/>
    </xf>
    <xf numFmtId="3" fontId="0" fillId="0" borderId="0" xfId="0" applyNumberFormat="1" applyFont="1" applyAlignment="1">
      <alignment horizontal="right"/>
    </xf>
    <xf numFmtId="0" fontId="8" fillId="0" borderId="0" xfId="2" applyFont="1"/>
    <xf numFmtId="0" fontId="9" fillId="0" borderId="0" xfId="2" applyFont="1" applyAlignment="1">
      <alignment horizontal="left"/>
    </xf>
    <xf numFmtId="3" fontId="0" fillId="0" borderId="0" xfId="0" applyNumberFormat="1"/>
    <xf numFmtId="9" fontId="0" fillId="0" borderId="0" xfId="1" applyFont="1" applyAlignment="1">
      <alignment horizontal="right"/>
    </xf>
    <xf numFmtId="9" fontId="0" fillId="0" borderId="0" xfId="0" applyNumberFormat="1"/>
    <xf numFmtId="168" fontId="10" fillId="0" borderId="0" xfId="3" applyNumberFormat="1" applyAlignment="1"/>
    <xf numFmtId="168" fontId="0" fillId="0" borderId="0" xfId="0" applyNumberFormat="1"/>
    <xf numFmtId="171" fontId="0" fillId="0" borderId="0" xfId="1" applyNumberFormat="1" applyFont="1" applyAlignment="1">
      <alignment horizontal="right"/>
    </xf>
    <xf numFmtId="3" fontId="11" fillId="0" borderId="0" xfId="0" applyNumberFormat="1" applyFont="1" applyBorder="1" applyAlignment="1">
      <alignment horizontal="right"/>
    </xf>
    <xf numFmtId="9" fontId="11" fillId="0" borderId="0" xfId="0" applyNumberFormat="1" applyFont="1" applyAlignment="1">
      <alignment horizontal="right"/>
    </xf>
  </cellXfs>
  <cellStyles count="4">
    <cellStyle name="Normal" xfId="0" builtinId="0"/>
    <cellStyle name="Normal 2" xfId="3" xr:uid="{2DA2230B-02EC-4626-96FC-4E5060270B2F}"/>
    <cellStyle name="Normal 3" xfId="2" xr:uid="{00000000-0005-0000-0000-000001000000}"/>
    <cellStyle name="Porcentaje" xfId="1" builtinId="5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Verdana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rgb="FFC6C3C6"/>
        </left>
        <right style="thin">
          <color rgb="FFC6C3C6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9525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64726"/>
        <a:stretch/>
      </xdr:blipFill>
      <xdr:spPr bwMode="auto">
        <a:xfrm>
          <a:off x="0" y="0"/>
          <a:ext cx="52387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a1" displayName="Taula1" ref="A6:E27" totalsRowShown="0" headerRowDxfId="6" dataDxfId="5">
  <tableColumns count="5">
    <tableColumn id="1" xr3:uid="{00000000-0010-0000-0000-000001000000}" name="PROCEDÈNCIA" dataDxfId="4"/>
    <tableColumn id="2" xr3:uid="{00000000-0010-0000-0000-000002000000}" name="GRAU" dataDxfId="3"/>
    <tableColumn id="3" xr3:uid="{00000000-0010-0000-0000-000003000000}" name="MÀSTER" dataDxfId="2"/>
    <tableColumn id="4" xr3:uid="{00000000-0010-0000-0000-000004000000}" name="DOCTORAT*" dataDxfId="1"/>
    <tableColumn id="6" xr3:uid="{00000000-0010-0000-0000-000006000000}" name="URV" dataDxfId="0">
      <calculatedColumnFormula>+SUM(Taula1[[#This Row],[GRAU]:[DOCTORAT*]])</calculatedColumnFormula>
    </tableColumn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showGridLines="0" tabSelected="1" workbookViewId="0">
      <selection activeCell="D34" sqref="D34"/>
    </sheetView>
  </sheetViews>
  <sheetFormatPr baseColWidth="10" defaultColWidth="9.140625" defaultRowHeight="15" x14ac:dyDescent="0.25"/>
  <cols>
    <col min="1" max="1" width="26" bestFit="1" customWidth="1"/>
    <col min="2" max="3" width="13.140625" style="1" customWidth="1"/>
    <col min="4" max="4" width="14.140625" style="1" customWidth="1"/>
    <col min="5" max="5" width="12" customWidth="1"/>
  </cols>
  <sheetData>
    <row r="1" spans="1:8" ht="18.75" customHeight="1" x14ac:dyDescent="0.25"/>
    <row r="2" spans="1:8" ht="18.75" customHeight="1" x14ac:dyDescent="0.25"/>
    <row r="3" spans="1:8" ht="18.75" x14ac:dyDescent="0.3">
      <c r="A3" s="15" t="s">
        <v>26</v>
      </c>
      <c r="H3" s="21"/>
    </row>
    <row r="4" spans="1:8" ht="15.75" x14ac:dyDescent="0.25">
      <c r="A4" s="16" t="s">
        <v>29</v>
      </c>
    </row>
    <row r="5" spans="1:8" ht="15.75" x14ac:dyDescent="0.25">
      <c r="A5" s="16" t="s">
        <v>24</v>
      </c>
      <c r="B5" s="3"/>
      <c r="C5" s="3"/>
      <c r="D5" s="3"/>
    </row>
    <row r="6" spans="1:8" x14ac:dyDescent="0.25">
      <c r="A6" s="4" t="s">
        <v>8</v>
      </c>
      <c r="B6" s="5" t="s">
        <v>6</v>
      </c>
      <c r="C6" s="5" t="s">
        <v>7</v>
      </c>
      <c r="D6" s="5" t="s">
        <v>25</v>
      </c>
      <c r="E6" s="12" t="s">
        <v>23</v>
      </c>
    </row>
    <row r="7" spans="1:8" x14ac:dyDescent="0.25">
      <c r="A7" s="6" t="s">
        <v>21</v>
      </c>
      <c r="B7" s="7">
        <v>7609</v>
      </c>
      <c r="C7" s="7">
        <v>676</v>
      </c>
      <c r="D7" s="7">
        <v>379</v>
      </c>
      <c r="E7" s="13">
        <f>+SUM(Taula1[[#This Row],[GRAU]:[DOCTORAT*]])</f>
        <v>8664</v>
      </c>
    </row>
    <row r="8" spans="1:8" x14ac:dyDescent="0.25">
      <c r="A8" s="8" t="s">
        <v>9</v>
      </c>
      <c r="B8" s="20">
        <v>421</v>
      </c>
      <c r="C8" s="9">
        <v>42</v>
      </c>
      <c r="D8" s="9">
        <v>12</v>
      </c>
      <c r="E8" s="14">
        <f>+SUM(Taula1[[#This Row],[GRAU]:[DOCTORAT*]])</f>
        <v>475</v>
      </c>
    </row>
    <row r="9" spans="1:8" x14ac:dyDescent="0.25">
      <c r="A9" s="8" t="s">
        <v>10</v>
      </c>
      <c r="B9" s="20">
        <v>2212</v>
      </c>
      <c r="C9" s="9">
        <v>202</v>
      </c>
      <c r="D9" s="9">
        <v>116</v>
      </c>
      <c r="E9" s="14">
        <f>+SUM(Taula1[[#This Row],[GRAU]:[DOCTORAT*]])</f>
        <v>2530</v>
      </c>
    </row>
    <row r="10" spans="1:8" x14ac:dyDescent="0.25">
      <c r="A10" s="8" t="s">
        <v>11</v>
      </c>
      <c r="B10" s="20">
        <v>576</v>
      </c>
      <c r="C10" s="9">
        <v>51</v>
      </c>
      <c r="D10" s="9">
        <v>39</v>
      </c>
      <c r="E10" s="14">
        <f>+SUM(Taula1[[#This Row],[GRAU]:[DOCTORAT*]])</f>
        <v>666</v>
      </c>
    </row>
    <row r="11" spans="1:8" x14ac:dyDescent="0.25">
      <c r="A11" s="8" t="s">
        <v>12</v>
      </c>
      <c r="B11" s="20">
        <v>459</v>
      </c>
      <c r="C11" s="9">
        <v>43</v>
      </c>
      <c r="D11" s="9">
        <v>7</v>
      </c>
      <c r="E11" s="14">
        <f>+SUM(Taula1[[#This Row],[GRAU]:[DOCTORAT*]])</f>
        <v>509</v>
      </c>
    </row>
    <row r="12" spans="1:8" x14ac:dyDescent="0.25">
      <c r="A12" s="8" t="s">
        <v>13</v>
      </c>
      <c r="B12" s="20">
        <v>128</v>
      </c>
      <c r="C12" s="9">
        <v>16</v>
      </c>
      <c r="D12" s="9">
        <v>7</v>
      </c>
      <c r="E12" s="14">
        <f>+SUM(Taula1[[#This Row],[GRAU]:[DOCTORAT*]])</f>
        <v>151</v>
      </c>
    </row>
    <row r="13" spans="1:8" x14ac:dyDescent="0.25">
      <c r="A13" s="8" t="s">
        <v>14</v>
      </c>
      <c r="B13" s="20">
        <v>444</v>
      </c>
      <c r="C13" s="9">
        <v>22</v>
      </c>
      <c r="D13" s="9">
        <v>10</v>
      </c>
      <c r="E13" s="14">
        <f>+SUM(Taula1[[#This Row],[GRAU]:[DOCTORAT*]])</f>
        <v>476</v>
      </c>
    </row>
    <row r="14" spans="1:8" x14ac:dyDescent="0.25">
      <c r="A14" s="8" t="s">
        <v>15</v>
      </c>
      <c r="B14" s="20">
        <v>65</v>
      </c>
      <c r="C14" s="9">
        <v>8</v>
      </c>
      <c r="D14" s="9">
        <v>5</v>
      </c>
      <c r="E14" s="14">
        <f>+SUM(Taula1[[#This Row],[GRAU]:[DOCTORAT*]])</f>
        <v>78</v>
      </c>
    </row>
    <row r="15" spans="1:8" x14ac:dyDescent="0.25">
      <c r="A15" s="8" t="s">
        <v>16</v>
      </c>
      <c r="B15" s="20">
        <v>174</v>
      </c>
      <c r="C15" s="9">
        <v>20</v>
      </c>
      <c r="D15" s="9">
        <v>7</v>
      </c>
      <c r="E15" s="14">
        <f>+SUM(Taula1[[#This Row],[GRAU]:[DOCTORAT*]])</f>
        <v>201</v>
      </c>
    </row>
    <row r="16" spans="1:8" x14ac:dyDescent="0.25">
      <c r="A16" s="8" t="s">
        <v>17</v>
      </c>
      <c r="B16" s="20">
        <v>3044</v>
      </c>
      <c r="C16" s="9">
        <v>264</v>
      </c>
      <c r="D16" s="9">
        <v>174</v>
      </c>
      <c r="E16" s="14">
        <f>+SUM(Taula1[[#This Row],[GRAU]:[DOCTORAT*]])</f>
        <v>3482</v>
      </c>
    </row>
    <row r="17" spans="1:5" x14ac:dyDescent="0.25">
      <c r="A17" s="8" t="s">
        <v>18</v>
      </c>
      <c r="B17" s="20">
        <v>86</v>
      </c>
      <c r="C17" s="9">
        <v>8</v>
      </c>
      <c r="D17" s="9">
        <v>2</v>
      </c>
      <c r="E17" s="14">
        <f>+SUM(Taula1[[#This Row],[GRAU]:[DOCTORAT*]])</f>
        <v>96</v>
      </c>
    </row>
    <row r="18" spans="1:5" x14ac:dyDescent="0.25">
      <c r="A18" s="6" t="s">
        <v>19</v>
      </c>
      <c r="B18" s="7">
        <v>1694</v>
      </c>
      <c r="C18" s="7">
        <v>330</v>
      </c>
      <c r="D18" s="7">
        <v>166</v>
      </c>
      <c r="E18" s="13">
        <f>+SUM(Taula1[[#This Row],[GRAU]:[DOCTORAT*]])</f>
        <v>2190</v>
      </c>
    </row>
    <row r="19" spans="1:5" x14ac:dyDescent="0.25">
      <c r="A19" s="6" t="s">
        <v>20</v>
      </c>
      <c r="B19" s="7">
        <v>1539</v>
      </c>
      <c r="C19" s="7">
        <v>313</v>
      </c>
      <c r="D19" s="7">
        <v>186</v>
      </c>
      <c r="E19" s="13">
        <f>+SUM(Taula1[[#This Row],[GRAU]:[DOCTORAT*]])</f>
        <v>2038</v>
      </c>
    </row>
    <row r="20" spans="1:5" x14ac:dyDescent="0.25">
      <c r="A20" s="6" t="s">
        <v>0</v>
      </c>
      <c r="B20" s="7">
        <v>337</v>
      </c>
      <c r="C20" s="7">
        <v>81</v>
      </c>
      <c r="D20" s="7">
        <v>118</v>
      </c>
      <c r="E20" s="13">
        <f>+SUM(Taula1[[#This Row],[GRAU]:[DOCTORAT*]])</f>
        <v>536</v>
      </c>
    </row>
    <row r="21" spans="1:5" x14ac:dyDescent="0.25">
      <c r="A21" s="6" t="s">
        <v>1</v>
      </c>
      <c r="B21" s="7">
        <v>125</v>
      </c>
      <c r="C21" s="7">
        <v>19</v>
      </c>
      <c r="D21" s="7">
        <v>20</v>
      </c>
      <c r="E21" s="13">
        <f>+SUM(Taula1[[#This Row],[GRAU]:[DOCTORAT*]])</f>
        <v>164</v>
      </c>
    </row>
    <row r="22" spans="1:5" x14ac:dyDescent="0.25">
      <c r="A22" s="6" t="s">
        <v>2</v>
      </c>
      <c r="B22" s="7">
        <v>239</v>
      </c>
      <c r="C22" s="7">
        <v>35</v>
      </c>
      <c r="D22" s="7">
        <v>37</v>
      </c>
      <c r="E22" s="13">
        <f>+SUM(Taula1[[#This Row],[GRAU]:[DOCTORAT*]])</f>
        <v>311</v>
      </c>
    </row>
    <row r="23" spans="1:5" x14ac:dyDescent="0.25">
      <c r="A23" s="6" t="s">
        <v>3</v>
      </c>
      <c r="B23" s="7">
        <v>186</v>
      </c>
      <c r="C23" s="7">
        <v>253</v>
      </c>
      <c r="D23" s="7">
        <v>223</v>
      </c>
      <c r="E23" s="13">
        <f>+SUM(Taula1[[#This Row],[GRAU]:[DOCTORAT*]])</f>
        <v>662</v>
      </c>
    </row>
    <row r="24" spans="1:5" x14ac:dyDescent="0.25">
      <c r="A24" s="6" t="s">
        <v>4</v>
      </c>
      <c r="B24" s="7">
        <v>48</v>
      </c>
      <c r="C24" s="7">
        <v>127</v>
      </c>
      <c r="D24" s="7">
        <v>142</v>
      </c>
      <c r="E24" s="13">
        <f>+SUM(Taula1[[#This Row],[GRAU]:[DOCTORAT*]])</f>
        <v>317</v>
      </c>
    </row>
    <row r="25" spans="1:5" x14ac:dyDescent="0.25">
      <c r="A25" s="6" t="s">
        <v>28</v>
      </c>
      <c r="B25" s="23">
        <v>0</v>
      </c>
      <c r="C25" s="23">
        <v>2</v>
      </c>
      <c r="D25" s="23">
        <v>1</v>
      </c>
      <c r="E25" s="24">
        <f>+SUM(Taula1[[#This Row],[GRAU]:[DOCTORAT*]])</f>
        <v>3</v>
      </c>
    </row>
    <row r="26" spans="1:5" x14ac:dyDescent="0.25">
      <c r="A26" s="10" t="s">
        <v>5</v>
      </c>
      <c r="B26" s="7">
        <f>+B24+B23+B21+B22+B20+B19+B18+B7</f>
        <v>11777</v>
      </c>
      <c r="C26" s="7">
        <v>1836</v>
      </c>
      <c r="D26" s="7">
        <v>1272</v>
      </c>
      <c r="E26" s="13">
        <f>+SUM(Taula1[[#This Row],[GRAU]:[DOCTORAT*]])</f>
        <v>14885</v>
      </c>
    </row>
    <row r="27" spans="1:5" x14ac:dyDescent="0.25">
      <c r="A27" s="6" t="s">
        <v>22</v>
      </c>
      <c r="B27" s="11">
        <v>7.9392035323087376E-2</v>
      </c>
      <c r="C27" s="11">
        <v>0.2815904139433551</v>
      </c>
      <c r="D27" s="11">
        <v>0.42531446540880502</v>
      </c>
      <c r="E27" s="11">
        <v>0.13389318105475312</v>
      </c>
    </row>
    <row r="28" spans="1:5" x14ac:dyDescent="0.25">
      <c r="B28" s="2"/>
      <c r="C28" s="2"/>
      <c r="D28" s="2"/>
    </row>
    <row r="29" spans="1:5" x14ac:dyDescent="0.25">
      <c r="A29" t="s">
        <v>27</v>
      </c>
      <c r="D29" s="2"/>
    </row>
    <row r="30" spans="1:5" x14ac:dyDescent="0.25">
      <c r="D30" s="18"/>
      <c r="E30" s="17"/>
    </row>
    <row r="31" spans="1:5" x14ac:dyDescent="0.25">
      <c r="B31" s="18"/>
    </row>
    <row r="32" spans="1:5" x14ac:dyDescent="0.25">
      <c r="B32" s="2"/>
      <c r="C32" s="22"/>
    </row>
    <row r="33" spans="2:5" x14ac:dyDescent="0.25">
      <c r="B33" s="2"/>
      <c r="C33" s="18"/>
      <c r="E33" s="19"/>
    </row>
  </sheetData>
  <pageMargins left="0.7" right="0.7" top="0.75" bottom="0.75" header="0.3" footer="0.3"/>
  <pageSetup paperSize="9" orientation="portrait" verticalDpi="0" r:id="rId1"/>
  <ignoredErrors>
    <ignoredError sqref="E27" calculatedColumn="1"/>
  </ignoredErrors>
  <drawing r:id="rId2"/>
  <webPublishItems count="1">
    <webPublishItem id="32421" divId="Procedència estudiants 2014-15_32421" sourceType="printArea" destinationFile="d:\Users\77738788-F\Desktop\Procedència estudiants 2014-15.mht"/>
  </webPublishItems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URV</dc:creator>
  <cp:lastModifiedBy>Pablo</cp:lastModifiedBy>
  <cp:lastPrinted>2015-02-03T09:33:32Z</cp:lastPrinted>
  <dcterms:created xsi:type="dcterms:W3CDTF">2015-02-02T15:52:32Z</dcterms:created>
  <dcterms:modified xsi:type="dcterms:W3CDTF">2021-05-18T14:43:51Z</dcterms:modified>
</cp:coreProperties>
</file>