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9665491-J\Desktop\X GIBERT\"/>
    </mc:Choice>
  </mc:AlternateContent>
  <bookViews>
    <workbookView xWindow="0" yWindow="0" windowWidth="15300" windowHeight="7530"/>
  </bookViews>
  <sheets>
    <sheet name="5.5.4 origen 17-18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6" l="1"/>
  <c r="B29" i="6"/>
  <c r="C9" i="6"/>
  <c r="D29" i="6"/>
  <c r="E29" i="6"/>
  <c r="H16" i="6"/>
  <c r="C47" i="6" l="1"/>
  <c r="B9" i="6"/>
  <c r="D9" i="6"/>
  <c r="E9" i="6"/>
  <c r="B11" i="6"/>
  <c r="D11" i="6"/>
  <c r="E11" i="6"/>
  <c r="B47" i="6" l="1"/>
  <c r="E47" i="6"/>
  <c r="D47" i="6"/>
</calcChain>
</file>

<file path=xl/sharedStrings.xml><?xml version="1.0" encoding="utf-8"?>
<sst xmlns="http://schemas.openxmlformats.org/spreadsheetml/2006/main" count="60" uniqueCount="56">
  <si>
    <t>Font: Centre Internacional de la URV</t>
  </si>
  <si>
    <t>Total general</t>
  </si>
  <si>
    <t>United Kingdom</t>
  </si>
  <si>
    <t>Sweden</t>
  </si>
  <si>
    <t>Slovakia</t>
  </si>
  <si>
    <t>Romania</t>
  </si>
  <si>
    <t>Portugal</t>
  </si>
  <si>
    <t>Poland</t>
  </si>
  <si>
    <t>Netherlands</t>
  </si>
  <si>
    <t>Lithuania</t>
  </si>
  <si>
    <t>Italy</t>
  </si>
  <si>
    <t>Ireland</t>
  </si>
  <si>
    <t>Greece</t>
  </si>
  <si>
    <t>Germany</t>
  </si>
  <si>
    <t>France</t>
  </si>
  <si>
    <t>Denmark</t>
  </si>
  <si>
    <t>Czech Republic</t>
  </si>
  <si>
    <t>Belgium</t>
  </si>
  <si>
    <t>Austria</t>
  </si>
  <si>
    <t>Unió Europea</t>
  </si>
  <si>
    <t>United States</t>
  </si>
  <si>
    <t>Turkey</t>
  </si>
  <si>
    <t>Mexico</t>
  </si>
  <si>
    <t>India</t>
  </si>
  <si>
    <t>Chile</t>
  </si>
  <si>
    <t>Brazil</t>
  </si>
  <si>
    <t>Australia</t>
  </si>
  <si>
    <t>Argentina</t>
  </si>
  <si>
    <t>Resta Món</t>
  </si>
  <si>
    <t>Spain</t>
  </si>
  <si>
    <t>Resta Estat</t>
  </si>
  <si>
    <t>Total</t>
  </si>
  <si>
    <t>Home</t>
  </si>
  <si>
    <t>Dona</t>
  </si>
  <si>
    <t>Colombia</t>
  </si>
  <si>
    <t>China</t>
  </si>
  <si>
    <t>Bolivia</t>
  </si>
  <si>
    <t>Enginyeria i arquitectura</t>
  </si>
  <si>
    <t>Ciències socials i jurídiques</t>
  </si>
  <si>
    <t>Ciències de la salut</t>
  </si>
  <si>
    <t>Ciències</t>
  </si>
  <si>
    <t>Arts i humanitats</t>
  </si>
  <si>
    <t>Estudiants</t>
  </si>
  <si>
    <t>Branca</t>
  </si>
  <si>
    <t>Origen</t>
  </si>
  <si>
    <t>Estudiants visitants a la URV per branca de coneixement</t>
  </si>
  <si>
    <t>Estudiants visitants a la URV per origen</t>
  </si>
  <si>
    <t>Curs 2017-18</t>
  </si>
  <si>
    <t>Data de referència:  23 de maig de 2019</t>
  </si>
  <si>
    <t>Cambodia</t>
  </si>
  <si>
    <t>Altre</t>
  </si>
  <si>
    <t>Cuba</t>
  </si>
  <si>
    <t>Egypt</t>
  </si>
  <si>
    <t>Kazakhstan</t>
  </si>
  <si>
    <t>Morocco</t>
  </si>
  <si>
    <t>Philippines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</si>
</sst>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0"/>
      <name val="Verdan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theme="5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00000"/>
        <bgColor theme="5" tint="0.79998168889431442"/>
      </patternFill>
    </fill>
    <fill>
      <patternFill patternType="solid">
        <fgColor rgb="FF800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5" tint="0.39997558519241921"/>
      </top>
      <bottom/>
      <diagonal/>
    </border>
    <border>
      <left/>
      <right/>
      <top/>
      <bottom style="thin">
        <color theme="5" tint="0.39997558519241921"/>
      </bottom>
      <diagonal/>
    </border>
  </borders>
  <cellStyleXfs count="4">
    <xf numFmtId="0" fontId="0" fillId="0" borderId="0" applyFill="0" applyProtection="0"/>
    <xf numFmtId="0" fontId="3" fillId="0" borderId="0"/>
    <xf numFmtId="0" fontId="3" fillId="0" borderId="0"/>
    <xf numFmtId="0" fontId="5" fillId="0" borderId="0" applyFill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 applyProtection="1"/>
    <xf numFmtId="0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3" borderId="2" xfId="0" applyNumberFormat="1" applyFont="1" applyFill="1" applyBorder="1"/>
    <xf numFmtId="0" fontId="4" fillId="3" borderId="2" xfId="0" applyFont="1" applyFill="1" applyBorder="1" applyAlignment="1">
      <alignment horizontal="left"/>
    </xf>
    <xf numFmtId="0" fontId="4" fillId="3" borderId="0" xfId="0" applyFont="1" applyFill="1"/>
    <xf numFmtId="0" fontId="4" fillId="5" borderId="0" xfId="0" applyFont="1" applyFill="1" applyAlignment="1">
      <alignment horizontal="right"/>
    </xf>
    <xf numFmtId="0" fontId="4" fillId="5" borderId="0" xfId="0" applyFont="1" applyFill="1"/>
    <xf numFmtId="0" fontId="4" fillId="4" borderId="2" xfId="0" applyFont="1" applyFill="1" applyBorder="1" applyAlignment="1">
      <alignment horizontal="right"/>
    </xf>
    <xf numFmtId="0" fontId="4" fillId="4" borderId="2" xfId="0" applyFont="1" applyFill="1" applyBorder="1" applyAlignment="1">
      <alignment vertical="center"/>
    </xf>
    <xf numFmtId="0" fontId="6" fillId="0" borderId="0" xfId="0" applyFont="1" applyFill="1" applyProtection="1"/>
  </cellXfs>
  <cellStyles count="4">
    <cellStyle name="Normal" xfId="0" builtinId="0"/>
    <cellStyle name="Normal 2" xfId="2"/>
    <cellStyle name="Normal 3" xfId="3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'5.5.4 origen 17-18'!$G$11:$G$15</c:f>
              <c:strCache>
                <c:ptCount val="5"/>
                <c:pt idx="0">
                  <c:v>Arts i humanitats</c:v>
                </c:pt>
                <c:pt idx="1">
                  <c:v>Ciències</c:v>
                </c:pt>
                <c:pt idx="2">
                  <c:v>Ciències de la salut</c:v>
                </c:pt>
                <c:pt idx="3">
                  <c:v>Ciències socials i jurídiques</c:v>
                </c:pt>
                <c:pt idx="4">
                  <c:v>Enginyeria i arquitectura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'5.5.4 origen 17-18'!$G$11:$G$15</c:f>
              <c:strCache>
                <c:ptCount val="5"/>
                <c:pt idx="0">
                  <c:v>Arts i humanitats</c:v>
                </c:pt>
                <c:pt idx="1">
                  <c:v>Ciències</c:v>
                </c:pt>
                <c:pt idx="2">
                  <c:v>Ciències de la salut</c:v>
                </c:pt>
                <c:pt idx="3">
                  <c:v>Ciències socials i jurídiques</c:v>
                </c:pt>
                <c:pt idx="4">
                  <c:v>Enginyeria i arquitectura</c:v>
                </c:pt>
              </c:strCache>
            </c:strRef>
          </c:cat>
          <c:val>
            <c:numRef>
              <c:f>'5.5.4 origen 17-18'!$H$11:$H$15</c:f>
              <c:numCache>
                <c:formatCode>General</c:formatCode>
                <c:ptCount val="5"/>
                <c:pt idx="0">
                  <c:v>130</c:v>
                </c:pt>
                <c:pt idx="1">
                  <c:v>21</c:v>
                </c:pt>
                <c:pt idx="2">
                  <c:v>56</c:v>
                </c:pt>
                <c:pt idx="3">
                  <c:v>135</c:v>
                </c:pt>
                <c:pt idx="4">
                  <c:v>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21-4447-9684-B0A3799FC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19</xdr:row>
      <xdr:rowOff>104775</xdr:rowOff>
    </xdr:from>
    <xdr:to>
      <xdr:col>10</xdr:col>
      <xdr:colOff>200025</xdr:colOff>
      <xdr:row>34</xdr:row>
      <xdr:rowOff>180975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19050</xdr:colOff>
      <xdr:row>0</xdr:row>
      <xdr:rowOff>19050</xdr:rowOff>
    </xdr:from>
    <xdr:ext cx="4766582" cy="444597"/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67050" y="19050"/>
          <a:ext cx="4766582" cy="444597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9525</xdr:rowOff>
    </xdr:from>
    <xdr:ext cx="4665409" cy="435429"/>
    <xdr:pic>
      <xdr:nvPicPr>
        <xdr:cNvPr id="4" name="Imat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525"/>
          <a:ext cx="4665409" cy="43542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L47"/>
  <sheetViews>
    <sheetView tabSelected="1" zoomScale="85" zoomScaleNormal="85" workbookViewId="0">
      <selection activeCell="R30" sqref="R30"/>
    </sheetView>
  </sheetViews>
  <sheetFormatPr defaultRowHeight="15" x14ac:dyDescent="0.25"/>
  <cols>
    <col min="1" max="1" width="30" style="3" customWidth="1"/>
    <col min="2" max="4" width="12.5703125" style="3" customWidth="1"/>
    <col min="5" max="5" width="14.42578125" style="3" customWidth="1"/>
    <col min="6" max="6" width="11.140625" style="3" customWidth="1"/>
    <col min="7" max="7" width="41.28515625" style="3" bestFit="1" customWidth="1"/>
    <col min="8" max="8" width="14.28515625" style="3" customWidth="1"/>
    <col min="9" max="16384" width="9.140625" style="3"/>
  </cols>
  <sheetData>
    <row r="3" spans="1:12" ht="6" customHeight="1" x14ac:dyDescent="0.25"/>
    <row r="4" spans="1:12" ht="15.75" x14ac:dyDescent="0.25">
      <c r="A4" s="1" t="s">
        <v>46</v>
      </c>
      <c r="G4" s="1" t="s">
        <v>45</v>
      </c>
      <c r="H4" s="2"/>
    </row>
    <row r="5" spans="1:12" ht="15.75" x14ac:dyDescent="0.25">
      <c r="A5" s="1" t="s">
        <v>47</v>
      </c>
      <c r="G5" s="1" t="s">
        <v>47</v>
      </c>
      <c r="H5" s="2"/>
    </row>
    <row r="6" spans="1:12" x14ac:dyDescent="0.25">
      <c r="A6" s="2" t="s">
        <v>48</v>
      </c>
      <c r="G6" s="2" t="s">
        <v>48</v>
      </c>
      <c r="H6" s="2"/>
    </row>
    <row r="7" spans="1:12" ht="15.75" x14ac:dyDescent="0.25">
      <c r="A7" s="2" t="s">
        <v>0</v>
      </c>
      <c r="G7" s="2" t="s">
        <v>0</v>
      </c>
      <c r="H7" s="1"/>
    </row>
    <row r="8" spans="1:12" x14ac:dyDescent="0.25">
      <c r="A8" s="12" t="s">
        <v>44</v>
      </c>
      <c r="B8" s="11" t="s">
        <v>33</v>
      </c>
      <c r="C8" s="11" t="s">
        <v>50</v>
      </c>
      <c r="D8" s="11" t="s">
        <v>32</v>
      </c>
      <c r="E8" s="11" t="s">
        <v>31</v>
      </c>
    </row>
    <row r="9" spans="1:12" s="2" customFormat="1" x14ac:dyDescent="0.25">
      <c r="A9" s="7" t="s">
        <v>30</v>
      </c>
      <c r="B9" s="6">
        <f>B10</f>
        <v>21</v>
      </c>
      <c r="C9" s="6">
        <f>C10</f>
        <v>1</v>
      </c>
      <c r="D9" s="6">
        <f>D10</f>
        <v>9</v>
      </c>
      <c r="E9" s="6">
        <f>E10</f>
        <v>31</v>
      </c>
      <c r="G9" s="3"/>
      <c r="H9" s="3"/>
      <c r="I9" s="3"/>
      <c r="J9" s="3"/>
      <c r="K9" s="3"/>
      <c r="L9" s="3"/>
    </row>
    <row r="10" spans="1:12" x14ac:dyDescent="0.25">
      <c r="A10" s="3" t="s">
        <v>29</v>
      </c>
      <c r="B10" s="3">
        <v>21</v>
      </c>
      <c r="C10" s="3">
        <v>1</v>
      </c>
      <c r="D10" s="3">
        <v>9</v>
      </c>
      <c r="E10" s="13">
        <v>31</v>
      </c>
      <c r="G10" s="10" t="s">
        <v>43</v>
      </c>
      <c r="H10" s="9" t="s">
        <v>42</v>
      </c>
    </row>
    <row r="11" spans="1:12" s="2" customFormat="1" ht="12.75" x14ac:dyDescent="0.2">
      <c r="A11" s="7" t="s">
        <v>28</v>
      </c>
      <c r="B11" s="6">
        <f>SUM(B12:B28)</f>
        <v>69</v>
      </c>
      <c r="C11" s="6">
        <f>SUM(C12:C28)</f>
        <v>1</v>
      </c>
      <c r="D11" s="6">
        <f>SUM(D12:D28)</f>
        <v>32</v>
      </c>
      <c r="E11" s="6">
        <f>SUM(E12:E28)</f>
        <v>102</v>
      </c>
      <c r="G11" s="2" t="s">
        <v>41</v>
      </c>
      <c r="H11" s="2">
        <v>130</v>
      </c>
    </row>
    <row r="12" spans="1:12" x14ac:dyDescent="0.25">
      <c r="A12" s="3" t="s">
        <v>27</v>
      </c>
      <c r="B12" s="3">
        <v>11</v>
      </c>
      <c r="D12" s="3">
        <v>3</v>
      </c>
      <c r="E12" s="13">
        <v>14</v>
      </c>
      <c r="G12" s="2" t="s">
        <v>40</v>
      </c>
      <c r="H12" s="2">
        <v>21</v>
      </c>
    </row>
    <row r="13" spans="1:12" x14ac:dyDescent="0.25">
      <c r="A13" s="3" t="s">
        <v>26</v>
      </c>
      <c r="B13" s="3">
        <v>1</v>
      </c>
      <c r="C13" s="3">
        <v>1</v>
      </c>
      <c r="E13" s="13">
        <v>2</v>
      </c>
      <c r="G13" s="2" t="s">
        <v>39</v>
      </c>
      <c r="H13" s="2">
        <v>56</v>
      </c>
      <c r="I13" s="2"/>
      <c r="J13" s="2"/>
      <c r="K13" s="2"/>
      <c r="L13" s="2"/>
    </row>
    <row r="14" spans="1:12" x14ac:dyDescent="0.25">
      <c r="A14" s="3" t="s">
        <v>36</v>
      </c>
      <c r="B14" s="3">
        <v>5</v>
      </c>
      <c r="E14" s="13">
        <v>5</v>
      </c>
      <c r="G14" s="2" t="s">
        <v>38</v>
      </c>
      <c r="H14" s="2">
        <v>135</v>
      </c>
    </row>
    <row r="15" spans="1:12" x14ac:dyDescent="0.25">
      <c r="A15" s="3" t="s">
        <v>25</v>
      </c>
      <c r="B15" s="3">
        <v>7</v>
      </c>
      <c r="D15" s="3">
        <v>2</v>
      </c>
      <c r="E15" s="13">
        <v>9</v>
      </c>
      <c r="G15" s="2" t="s">
        <v>37</v>
      </c>
      <c r="H15" s="2">
        <v>93</v>
      </c>
    </row>
    <row r="16" spans="1:12" x14ac:dyDescent="0.25">
      <c r="A16" s="3" t="s">
        <v>49</v>
      </c>
      <c r="B16" s="3">
        <v>1</v>
      </c>
      <c r="D16" s="3">
        <v>1</v>
      </c>
      <c r="E16" s="13">
        <v>2</v>
      </c>
      <c r="G16" s="8" t="s">
        <v>31</v>
      </c>
      <c r="H16" s="8">
        <f>H11+H12+H13+H14+H15</f>
        <v>435</v>
      </c>
    </row>
    <row r="17" spans="1:12" x14ac:dyDescent="0.25">
      <c r="A17" s="3" t="s">
        <v>24</v>
      </c>
      <c r="B17" s="3">
        <v>3</v>
      </c>
      <c r="D17" s="3">
        <v>2</v>
      </c>
      <c r="E17" s="13">
        <v>5</v>
      </c>
    </row>
    <row r="18" spans="1:12" x14ac:dyDescent="0.25">
      <c r="A18" s="3" t="s">
        <v>35</v>
      </c>
      <c r="D18" s="3">
        <v>1</v>
      </c>
      <c r="E18" s="13">
        <v>1</v>
      </c>
    </row>
    <row r="19" spans="1:12" s="2" customFormat="1" x14ac:dyDescent="0.25">
      <c r="A19" s="3" t="s">
        <v>34</v>
      </c>
      <c r="B19" s="3">
        <v>8</v>
      </c>
      <c r="C19" s="3"/>
      <c r="D19" s="3">
        <v>6</v>
      </c>
      <c r="E19" s="13">
        <v>14</v>
      </c>
      <c r="G19" s="3"/>
      <c r="H19" s="3"/>
      <c r="I19" s="3"/>
      <c r="J19" s="3"/>
      <c r="K19" s="3"/>
      <c r="L19" s="3"/>
    </row>
    <row r="20" spans="1:12" x14ac:dyDescent="0.25">
      <c r="A20" s="3" t="s">
        <v>51</v>
      </c>
      <c r="B20" s="3">
        <v>1</v>
      </c>
      <c r="E20" s="13">
        <v>1</v>
      </c>
    </row>
    <row r="21" spans="1:12" x14ac:dyDescent="0.25">
      <c r="A21" s="3" t="s">
        <v>52</v>
      </c>
      <c r="B21" s="3">
        <v>1</v>
      </c>
      <c r="D21" s="3">
        <v>2</v>
      </c>
      <c r="E21" s="13">
        <v>3</v>
      </c>
    </row>
    <row r="22" spans="1:12" x14ac:dyDescent="0.25">
      <c r="A22" s="3" t="s">
        <v>23</v>
      </c>
      <c r="B22" s="3">
        <v>2</v>
      </c>
      <c r="D22" s="3">
        <v>2</v>
      </c>
      <c r="E22" s="13">
        <v>4</v>
      </c>
    </row>
    <row r="23" spans="1:12" x14ac:dyDescent="0.25">
      <c r="A23" s="3" t="s">
        <v>53</v>
      </c>
      <c r="D23" s="3">
        <v>1</v>
      </c>
      <c r="E23" s="13">
        <v>1</v>
      </c>
    </row>
    <row r="24" spans="1:12" x14ac:dyDescent="0.25">
      <c r="A24" s="3" t="s">
        <v>22</v>
      </c>
      <c r="B24" s="3">
        <v>17</v>
      </c>
      <c r="D24" s="3">
        <v>7</v>
      </c>
      <c r="E24" s="13">
        <v>24</v>
      </c>
    </row>
    <row r="25" spans="1:12" x14ac:dyDescent="0.25">
      <c r="A25" s="3" t="s">
        <v>54</v>
      </c>
      <c r="B25" s="3">
        <v>1</v>
      </c>
      <c r="E25" s="13">
        <v>1</v>
      </c>
    </row>
    <row r="26" spans="1:12" x14ac:dyDescent="0.25">
      <c r="A26" s="3" t="s">
        <v>55</v>
      </c>
      <c r="B26" s="3">
        <v>1</v>
      </c>
      <c r="E26" s="13">
        <v>1</v>
      </c>
      <c r="G26" s="2"/>
      <c r="H26" s="2"/>
      <c r="I26" s="2"/>
      <c r="J26" s="2"/>
      <c r="K26" s="2"/>
      <c r="L26" s="2"/>
    </row>
    <row r="27" spans="1:12" x14ac:dyDescent="0.25">
      <c r="A27" s="3" t="s">
        <v>21</v>
      </c>
      <c r="B27" s="3">
        <v>4</v>
      </c>
      <c r="D27" s="3">
        <v>5</v>
      </c>
      <c r="E27" s="13">
        <v>9</v>
      </c>
    </row>
    <row r="28" spans="1:12" x14ac:dyDescent="0.25">
      <c r="A28" s="3" t="s">
        <v>20</v>
      </c>
      <c r="B28" s="3">
        <v>6</v>
      </c>
      <c r="E28" s="13">
        <v>6</v>
      </c>
    </row>
    <row r="29" spans="1:12" x14ac:dyDescent="0.25">
      <c r="A29" s="7" t="s">
        <v>19</v>
      </c>
      <c r="B29" s="6">
        <f>SUM(B30:B46)</f>
        <v>204</v>
      </c>
      <c r="C29" s="6"/>
      <c r="D29" s="6">
        <f>SUM(D30:D46)</f>
        <v>98</v>
      </c>
      <c r="E29" s="6">
        <f>SUM(E30:E46)</f>
        <v>302</v>
      </c>
    </row>
    <row r="30" spans="1:12" x14ac:dyDescent="0.25">
      <c r="A30" s="3" t="s">
        <v>18</v>
      </c>
      <c r="B30" s="3">
        <v>4</v>
      </c>
      <c r="E30" s="13">
        <v>4</v>
      </c>
    </row>
    <row r="31" spans="1:12" s="2" customFormat="1" x14ac:dyDescent="0.25">
      <c r="A31" s="3" t="s">
        <v>17</v>
      </c>
      <c r="B31" s="3">
        <v>2</v>
      </c>
      <c r="C31" s="3"/>
      <c r="D31" s="3">
        <v>1</v>
      </c>
      <c r="E31" s="13">
        <v>3</v>
      </c>
      <c r="G31" s="3"/>
      <c r="H31" s="3"/>
      <c r="I31" s="3"/>
      <c r="J31" s="3"/>
      <c r="K31" s="3"/>
      <c r="L31" s="3"/>
    </row>
    <row r="32" spans="1:12" x14ac:dyDescent="0.25">
      <c r="A32" s="3" t="s">
        <v>16</v>
      </c>
      <c r="B32" s="3">
        <v>2</v>
      </c>
      <c r="E32" s="13">
        <v>2</v>
      </c>
    </row>
    <row r="33" spans="1:5" x14ac:dyDescent="0.25">
      <c r="A33" s="3" t="s">
        <v>15</v>
      </c>
      <c r="B33" s="3">
        <v>1</v>
      </c>
      <c r="E33" s="13">
        <v>1</v>
      </c>
    </row>
    <row r="34" spans="1:5" x14ac:dyDescent="0.25">
      <c r="A34" s="3" t="s">
        <v>14</v>
      </c>
      <c r="B34" s="3">
        <v>28</v>
      </c>
      <c r="D34" s="3">
        <v>20</v>
      </c>
      <c r="E34" s="13">
        <v>48</v>
      </c>
    </row>
    <row r="35" spans="1:5" ht="13.5" customHeight="1" x14ac:dyDescent="0.25">
      <c r="A35" s="3" t="s">
        <v>13</v>
      </c>
      <c r="B35" s="3">
        <v>20</v>
      </c>
      <c r="D35" s="3">
        <v>16</v>
      </c>
      <c r="E35" s="13">
        <v>36</v>
      </c>
    </row>
    <row r="36" spans="1:5" x14ac:dyDescent="0.25">
      <c r="A36" s="3" t="s">
        <v>12</v>
      </c>
      <c r="B36" s="3">
        <v>3</v>
      </c>
      <c r="D36" s="3">
        <v>1</v>
      </c>
      <c r="E36" s="13">
        <v>4</v>
      </c>
    </row>
    <row r="37" spans="1:5" x14ac:dyDescent="0.25">
      <c r="A37" s="3" t="s">
        <v>11</v>
      </c>
      <c r="B37" s="3">
        <v>1</v>
      </c>
      <c r="D37" s="3">
        <v>1</v>
      </c>
      <c r="E37" s="13">
        <v>2</v>
      </c>
    </row>
    <row r="38" spans="1:5" x14ac:dyDescent="0.25">
      <c r="A38" s="3" t="s">
        <v>10</v>
      </c>
      <c r="B38" s="3">
        <v>90</v>
      </c>
      <c r="D38" s="3">
        <v>51</v>
      </c>
      <c r="E38" s="13">
        <v>141</v>
      </c>
    </row>
    <row r="39" spans="1:5" x14ac:dyDescent="0.25">
      <c r="A39" s="3" t="s">
        <v>9</v>
      </c>
      <c r="B39" s="3">
        <v>2</v>
      </c>
      <c r="E39" s="13">
        <v>2</v>
      </c>
    </row>
    <row r="40" spans="1:5" x14ac:dyDescent="0.25">
      <c r="A40" s="3" t="s">
        <v>8</v>
      </c>
      <c r="B40" s="3">
        <v>4</v>
      </c>
      <c r="E40" s="13">
        <v>4</v>
      </c>
    </row>
    <row r="41" spans="1:5" x14ac:dyDescent="0.25">
      <c r="A41" s="3" t="s">
        <v>7</v>
      </c>
      <c r="B41" s="3">
        <v>19</v>
      </c>
      <c r="D41" s="3">
        <v>2</v>
      </c>
      <c r="E41" s="13">
        <v>21</v>
      </c>
    </row>
    <row r="42" spans="1:5" x14ac:dyDescent="0.25">
      <c r="A42" s="3" t="s">
        <v>6</v>
      </c>
      <c r="B42" s="3">
        <v>11</v>
      </c>
      <c r="D42" s="3">
        <v>1</v>
      </c>
      <c r="E42" s="13">
        <v>12</v>
      </c>
    </row>
    <row r="43" spans="1:5" x14ac:dyDescent="0.25">
      <c r="A43" s="3" t="s">
        <v>5</v>
      </c>
      <c r="B43" s="3">
        <v>5</v>
      </c>
      <c r="D43" s="3">
        <v>1</v>
      </c>
      <c r="E43" s="13">
        <v>6</v>
      </c>
    </row>
    <row r="44" spans="1:5" x14ac:dyDescent="0.25">
      <c r="A44" s="3" t="s">
        <v>4</v>
      </c>
      <c r="B44" s="3">
        <v>3</v>
      </c>
      <c r="D44" s="3">
        <v>1</v>
      </c>
      <c r="E44" s="13">
        <v>4</v>
      </c>
    </row>
    <row r="45" spans="1:5" x14ac:dyDescent="0.25">
      <c r="A45" s="3" t="s">
        <v>3</v>
      </c>
      <c r="B45" s="3">
        <v>3</v>
      </c>
      <c r="D45" s="3">
        <v>1</v>
      </c>
      <c r="E45" s="13">
        <v>4</v>
      </c>
    </row>
    <row r="46" spans="1:5" x14ac:dyDescent="0.25">
      <c r="A46" s="3" t="s">
        <v>2</v>
      </c>
      <c r="B46" s="3">
        <v>6</v>
      </c>
      <c r="D46" s="3">
        <v>2</v>
      </c>
      <c r="E46" s="13">
        <v>8</v>
      </c>
    </row>
    <row r="47" spans="1:5" x14ac:dyDescent="0.25">
      <c r="A47" s="5" t="s">
        <v>1</v>
      </c>
      <c r="B47" s="4">
        <f>B29+B11+B9</f>
        <v>294</v>
      </c>
      <c r="C47" s="4">
        <f>C9+C11+C29</f>
        <v>2</v>
      </c>
      <c r="D47" s="4">
        <f>D9+D11+D29</f>
        <v>139</v>
      </c>
      <c r="E47" s="4">
        <f>E9+E11+E29</f>
        <v>435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5.5.4 origen 17-18</vt:lpstr>
    </vt:vector>
  </TitlesOfParts>
  <Company>Universitat Rovira i Virgili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 Arola</dc:creator>
  <cp:lastModifiedBy>Administrador</cp:lastModifiedBy>
  <dcterms:created xsi:type="dcterms:W3CDTF">2017-02-09T10:10:56Z</dcterms:created>
  <dcterms:modified xsi:type="dcterms:W3CDTF">2019-05-24T08:24:03Z</dcterms:modified>
</cp:coreProperties>
</file>