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rveis Centrals\Recursos Humans\TotSRHiO\RETRIBUCIONS\2021_TAULES SALARIALS\"/>
    </mc:Choice>
  </mc:AlternateContent>
  <bookViews>
    <workbookView xWindow="0" yWindow="0" windowWidth="28800" windowHeight="11235"/>
  </bookViews>
  <sheets>
    <sheet name="Becas 2021 (IPIF)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C25" i="1" l="1"/>
  <c r="D23" i="1"/>
  <c r="D22" i="1"/>
  <c r="D21" i="1"/>
  <c r="D25" i="1" l="1"/>
</calcChain>
</file>

<file path=xl/sharedStrings.xml><?xml version="1.0" encoding="utf-8"?>
<sst xmlns="http://schemas.openxmlformats.org/spreadsheetml/2006/main" count="52" uniqueCount="33">
  <si>
    <t>Descripció CCE</t>
  </si>
  <si>
    <t>Tipus Contracte</t>
  </si>
  <si>
    <t>RLCE</t>
  </si>
  <si>
    <t>ID CCE</t>
  </si>
  <si>
    <t>RJ</t>
  </si>
  <si>
    <t>Tipus CCE</t>
  </si>
  <si>
    <t xml:space="preserve">Dedicació </t>
  </si>
  <si>
    <t>Pagues</t>
  </si>
  <si>
    <t>Personal Investigador Predoctoral en formació</t>
  </si>
  <si>
    <t>IPIPF</t>
  </si>
  <si>
    <t>LD</t>
  </si>
  <si>
    <t>TCB37.5 (2h docència)</t>
  </si>
  <si>
    <t>(segons convocatòria)</t>
  </si>
  <si>
    <t>Mensual</t>
  </si>
  <si>
    <t>ANUAL (12 PAGUES)</t>
  </si>
  <si>
    <t>1 er any</t>
  </si>
  <si>
    <t>1R_RD103</t>
  </si>
  <si>
    <t>2on any</t>
  </si>
  <si>
    <t>2N_RD103</t>
  </si>
  <si>
    <t>3 er any</t>
  </si>
  <si>
    <t>3R_RD103</t>
  </si>
  <si>
    <t>4t any</t>
  </si>
  <si>
    <t>Cost Seg Social</t>
  </si>
  <si>
    <t>% SEG SOCIAL</t>
  </si>
  <si>
    <t>Cost mensual</t>
  </si>
  <si>
    <t>Cont. Comuns (* inclosa la reducció del 30% de Contg. Comuns)</t>
  </si>
  <si>
    <t>Atur, Fogasa i FP</t>
  </si>
  <si>
    <t>AT i MP</t>
  </si>
  <si>
    <t>Reducció</t>
  </si>
  <si>
    <t>Total Cost Empresa</t>
  </si>
  <si>
    <t>SALARI PRORRATEJAT</t>
  </si>
  <si>
    <t>RETRIBUCIONS_2021</t>
  </si>
  <si>
    <t>Personal Investigador Predoctoral en formació_2021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</si>
</sst>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4" xfId="0" applyBorder="1"/>
    <xf numFmtId="0" fontId="3" fillId="0" borderId="4" xfId="0" applyFont="1" applyBorder="1"/>
    <xf numFmtId="0" fontId="0" fillId="0" borderId="4" xfId="0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/>
    <xf numFmtId="4" fontId="4" fillId="3" borderId="4" xfId="0" applyNumberFormat="1" applyFont="1" applyFill="1" applyBorder="1"/>
    <xf numFmtId="4" fontId="3" fillId="0" borderId="4" xfId="0" applyNumberFormat="1" applyFon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4" xfId="0" applyNumberFormat="1" applyBorder="1"/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5" xfId="0" applyNumberFormat="1" applyBorder="1"/>
    <xf numFmtId="0" fontId="2" fillId="4" borderId="4" xfId="0" applyFont="1" applyFill="1" applyBorder="1" applyAlignment="1">
      <alignment horizontal="center"/>
    </xf>
    <xf numFmtId="0" fontId="0" fillId="5" borderId="4" xfId="0" applyFill="1" applyBorder="1"/>
    <xf numFmtId="0" fontId="3" fillId="5" borderId="4" xfId="0" applyFont="1" applyFill="1" applyBorder="1"/>
    <xf numFmtId="10" fontId="0" fillId="0" borderId="4" xfId="0" applyNumberFormat="1" applyBorder="1"/>
    <xf numFmtId="2" fontId="0" fillId="0" borderId="4" xfId="0" applyNumberFormat="1" applyBorder="1"/>
    <xf numFmtId="4" fontId="0" fillId="0" borderId="0" xfId="0" applyNumberFormat="1" applyBorder="1" applyAlignment="1">
      <alignment wrapText="1"/>
    </xf>
    <xf numFmtId="0" fontId="0" fillId="0" borderId="6" xfId="0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6" xfId="0" applyNumberFormat="1" applyBorder="1"/>
    <xf numFmtId="0" fontId="0" fillId="0" borderId="0" xfId="0" applyBorder="1"/>
    <xf numFmtId="0" fontId="0" fillId="0" borderId="7" xfId="0" applyBorder="1"/>
    <xf numFmtId="2" fontId="0" fillId="0" borderId="7" xfId="0" applyNumberFormat="1" applyBorder="1"/>
    <xf numFmtId="0" fontId="1" fillId="0" borderId="0" xfId="0" applyFont="1" applyBorder="1" applyAlignment="1">
      <alignment vertical="center"/>
    </xf>
    <xf numFmtId="0" fontId="0" fillId="0" borderId="0" xfId="0" applyFill="1"/>
    <xf numFmtId="0" fontId="4" fillId="0" borderId="0" xfId="0" applyFont="1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C1" workbookViewId="0">
      <selection activeCell="F24" sqref="F24"/>
    </sheetView>
  </sheetViews>
  <sheetFormatPr defaultColWidth="9.140625" defaultRowHeight="12.75" x14ac:dyDescent="0.2"/>
  <cols>
    <col min="1" max="1" width="25.5703125" customWidth="1"/>
    <col min="2" max="2" width="19.42578125" customWidth="1"/>
    <col min="3" max="3" width="18.42578125" customWidth="1"/>
    <col min="4" max="4" width="24.5703125" customWidth="1"/>
    <col min="5" max="5" width="19.85546875" customWidth="1"/>
    <col min="6" max="6" width="23.42578125" customWidth="1"/>
    <col min="7" max="7" width="18.140625" customWidth="1"/>
    <col min="8" max="8" width="16.7109375" customWidth="1"/>
    <col min="9" max="9" width="14.7109375" style="30" customWidth="1"/>
    <col min="10" max="10" width="14" style="30" customWidth="1"/>
    <col min="11" max="255" width="11.42578125" style="30" customWidth="1"/>
    <col min="256" max="16384" width="9.140625" style="30"/>
  </cols>
  <sheetData>
    <row r="1" spans="1:9" x14ac:dyDescent="0.2">
      <c r="A1" s="29" t="s">
        <v>32</v>
      </c>
    </row>
    <row r="2" spans="1:9" ht="13.5" thickBot="1" x14ac:dyDescent="0.25"/>
    <row r="3" spans="1:9" x14ac:dyDescent="0.2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</row>
    <row r="4" spans="1:9" ht="26.25" thickBot="1" x14ac:dyDescent="0.25">
      <c r="A4" s="4" t="s">
        <v>8</v>
      </c>
      <c r="B4" s="5">
        <v>404</v>
      </c>
      <c r="C4" s="5">
        <v>9921</v>
      </c>
      <c r="D4" s="6" t="s">
        <v>9</v>
      </c>
      <c r="E4" s="7" t="s">
        <v>10</v>
      </c>
      <c r="F4" s="7"/>
      <c r="G4" s="7" t="s">
        <v>11</v>
      </c>
      <c r="H4" s="7" t="s">
        <v>12</v>
      </c>
    </row>
    <row r="5" spans="1:9" s="31" customFormat="1" x14ac:dyDescent="0.2">
      <c r="A5" s="8" t="s">
        <v>31</v>
      </c>
      <c r="B5" s="2" t="s">
        <v>3</v>
      </c>
      <c r="C5" s="2" t="s">
        <v>5</v>
      </c>
      <c r="D5" s="8" t="s">
        <v>13</v>
      </c>
      <c r="E5" s="9" t="s">
        <v>14</v>
      </c>
      <c r="F5" s="8"/>
      <c r="G5" s="8"/>
      <c r="H5" s="10"/>
    </row>
    <row r="6" spans="1:9" x14ac:dyDescent="0.2">
      <c r="A6" s="7" t="s">
        <v>15</v>
      </c>
      <c r="B6" s="6" t="s">
        <v>9</v>
      </c>
      <c r="C6" s="11" t="s">
        <v>16</v>
      </c>
      <c r="D6" s="12">
        <v>1386.5693333333336</v>
      </c>
      <c r="E6" s="12">
        <v>16638.832000000002</v>
      </c>
      <c r="F6" s="12"/>
      <c r="G6" s="7"/>
      <c r="H6" s="13"/>
    </row>
    <row r="7" spans="1:9" x14ac:dyDescent="0.2">
      <c r="A7" s="7" t="s">
        <v>17</v>
      </c>
      <c r="B7" s="6" t="s">
        <v>9</v>
      </c>
      <c r="C7" s="12" t="s">
        <v>18</v>
      </c>
      <c r="D7" s="12">
        <v>1386.5693333333336</v>
      </c>
      <c r="E7" s="12">
        <v>16638.832000000002</v>
      </c>
      <c r="F7" s="12"/>
      <c r="G7" s="7"/>
      <c r="H7" s="13"/>
    </row>
    <row r="8" spans="1:9" x14ac:dyDescent="0.2">
      <c r="A8" s="7" t="s">
        <v>19</v>
      </c>
      <c r="B8" s="6" t="s">
        <v>9</v>
      </c>
      <c r="C8" s="12" t="s">
        <v>20</v>
      </c>
      <c r="D8" s="12">
        <v>1485.61</v>
      </c>
      <c r="E8" s="12">
        <v>17827.32</v>
      </c>
      <c r="F8" s="12"/>
      <c r="G8" s="7"/>
      <c r="H8" s="13"/>
    </row>
    <row r="9" spans="1:9" x14ac:dyDescent="0.2">
      <c r="A9" s="7" t="s">
        <v>21</v>
      </c>
      <c r="B9" s="6" t="s">
        <v>9</v>
      </c>
      <c r="C9" s="12" t="s">
        <v>18</v>
      </c>
      <c r="D9" s="12">
        <v>1857.0125</v>
      </c>
      <c r="E9" s="12">
        <v>22284.15</v>
      </c>
      <c r="F9" s="12"/>
      <c r="G9" s="7"/>
      <c r="H9" s="13"/>
    </row>
    <row r="10" spans="1:9" x14ac:dyDescent="0.2">
      <c r="A10" s="14"/>
      <c r="B10" s="15"/>
      <c r="C10" s="15"/>
      <c r="D10" s="15"/>
      <c r="E10" s="15"/>
      <c r="F10" s="14"/>
      <c r="G10" s="14"/>
      <c r="H10" s="16"/>
      <c r="I10" s="32"/>
    </row>
    <row r="11" spans="1:9" ht="13.5" thickBot="1" x14ac:dyDescent="0.25">
      <c r="A11" s="14" t="s">
        <v>30</v>
      </c>
      <c r="B11" s="22"/>
      <c r="C11" s="22"/>
      <c r="D11" s="15"/>
      <c r="E11" s="15"/>
      <c r="F11" s="14"/>
      <c r="G11" s="14"/>
      <c r="H11" s="16"/>
    </row>
    <row r="12" spans="1:9" x14ac:dyDescent="0.2">
      <c r="A12" s="8" t="s">
        <v>31</v>
      </c>
      <c r="B12" s="2" t="s">
        <v>3</v>
      </c>
      <c r="C12" s="2" t="s">
        <v>5</v>
      </c>
      <c r="D12" s="8" t="s">
        <v>13</v>
      </c>
      <c r="E12" s="9" t="s">
        <v>14</v>
      </c>
      <c r="F12" s="8"/>
      <c r="G12" s="8"/>
      <c r="H12" s="10"/>
    </row>
    <row r="13" spans="1:9" x14ac:dyDescent="0.2">
      <c r="A13" s="7" t="s">
        <v>15</v>
      </c>
      <c r="B13" s="15" t="s">
        <v>9</v>
      </c>
      <c r="C13" s="15"/>
      <c r="D13" s="12">
        <v>1419.58</v>
      </c>
      <c r="E13" s="15">
        <f>D13*12</f>
        <v>17034.96</v>
      </c>
      <c r="F13" s="12"/>
      <c r="G13" s="14"/>
      <c r="H13" s="16"/>
    </row>
    <row r="14" spans="1:9" x14ac:dyDescent="0.2">
      <c r="A14" s="7" t="s">
        <v>17</v>
      </c>
      <c r="B14" s="15" t="s">
        <v>9</v>
      </c>
      <c r="C14" s="15"/>
      <c r="D14" s="12">
        <v>1419.58</v>
      </c>
      <c r="E14" s="15">
        <f t="shared" ref="E14:E15" si="0">D14*12</f>
        <v>17034.96</v>
      </c>
      <c r="F14" s="12"/>
      <c r="G14" s="14"/>
      <c r="H14" s="16"/>
    </row>
    <row r="15" spans="1:9" x14ac:dyDescent="0.2">
      <c r="A15" s="7" t="s">
        <v>19</v>
      </c>
      <c r="B15" s="15" t="s">
        <v>9</v>
      </c>
      <c r="C15" s="15"/>
      <c r="D15" s="12">
        <v>1419.58</v>
      </c>
      <c r="E15" s="15">
        <f t="shared" si="0"/>
        <v>17034.96</v>
      </c>
      <c r="F15" s="12"/>
      <c r="G15" s="14"/>
      <c r="H15" s="16"/>
    </row>
    <row r="16" spans="1:9" x14ac:dyDescent="0.2">
      <c r="A16" s="23"/>
      <c r="B16" s="24"/>
      <c r="C16" s="24"/>
      <c r="D16" s="24"/>
      <c r="E16" s="24"/>
      <c r="F16" s="23"/>
      <c r="G16" s="23"/>
      <c r="H16" s="25"/>
    </row>
    <row r="17" spans="1:8" x14ac:dyDescent="0.2">
      <c r="A17" s="26"/>
      <c r="B17" s="26"/>
      <c r="C17" s="26"/>
      <c r="D17" s="26"/>
      <c r="E17" s="26"/>
      <c r="F17" s="26"/>
      <c r="G17" s="26"/>
      <c r="H17" s="26"/>
    </row>
    <row r="18" spans="1:8" x14ac:dyDescent="0.2">
      <c r="A18" s="27"/>
      <c r="B18" s="27"/>
      <c r="C18" s="27"/>
      <c r="D18" s="28"/>
    </row>
    <row r="19" spans="1:8" x14ac:dyDescent="0.2">
      <c r="A19" s="17" t="s">
        <v>22</v>
      </c>
      <c r="B19" s="5"/>
      <c r="C19" s="5"/>
      <c r="D19" s="5"/>
    </row>
    <row r="20" spans="1:8" x14ac:dyDescent="0.2">
      <c r="A20" s="5"/>
      <c r="B20" s="18" t="s">
        <v>13</v>
      </c>
      <c r="C20" s="6" t="s">
        <v>23</v>
      </c>
      <c r="D20" s="19" t="s">
        <v>24</v>
      </c>
    </row>
    <row r="21" spans="1:8" ht="38.25" x14ac:dyDescent="0.2">
      <c r="A21" s="4" t="s">
        <v>25</v>
      </c>
      <c r="B21" s="5"/>
      <c r="C21" s="20">
        <v>0.16520000000000001</v>
      </c>
      <c r="D21" s="21">
        <f>B21*C21</f>
        <v>0</v>
      </c>
    </row>
    <row r="22" spans="1:8" x14ac:dyDescent="0.2">
      <c r="A22" s="5" t="s">
        <v>26</v>
      </c>
      <c r="B22" s="13"/>
      <c r="C22" s="20">
        <v>7.4999999999999997E-2</v>
      </c>
      <c r="D22" s="21">
        <f t="shared" ref="D22:D23" si="1">B22*C22</f>
        <v>0</v>
      </c>
    </row>
    <row r="23" spans="1:8" x14ac:dyDescent="0.2">
      <c r="A23" s="5" t="s">
        <v>27</v>
      </c>
      <c r="B23" s="13"/>
      <c r="C23" s="20">
        <v>1.4999999999999999E-2</v>
      </c>
      <c r="D23" s="21">
        <f t="shared" si="1"/>
        <v>0</v>
      </c>
    </row>
    <row r="24" spans="1:8" x14ac:dyDescent="0.2">
      <c r="A24" s="5" t="s">
        <v>28</v>
      </c>
      <c r="B24" s="5"/>
      <c r="C24" s="20"/>
      <c r="D24" s="21"/>
    </row>
    <row r="25" spans="1:8" x14ac:dyDescent="0.2">
      <c r="A25" s="5" t="s">
        <v>29</v>
      </c>
      <c r="B25" s="5"/>
      <c r="C25" s="20">
        <f>C21+C22+C23</f>
        <v>0.25520000000000004</v>
      </c>
      <c r="D25" s="21">
        <f>D21+D22+D23-D24</f>
        <v>0</v>
      </c>
    </row>
  </sheetData>
  <pageMargins left="0.75" right="0.75" top="1" bottom="1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Becas 2021 (IPIF))</vt:lpstr>
    </vt:vector>
  </TitlesOfParts>
  <Company>Universitat Rovira i Virgili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Alvarez Molina</dc:creator>
  <cp:lastModifiedBy>Administrador</cp:lastModifiedBy>
  <cp:lastPrinted>2021-10-04T07:13:07Z</cp:lastPrinted>
  <dcterms:created xsi:type="dcterms:W3CDTF">2020-03-27T07:32:51Z</dcterms:created>
  <dcterms:modified xsi:type="dcterms:W3CDTF">2021-10-04T07:13:13Z</dcterms:modified>
</cp:coreProperties>
</file>