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vira.sharepoint.com/sites/msteams_e434f9_061033-Web/Documentos compartidos/Web/Retribucions_CalendariPAS/Retribucions/2026_TAULES SALARIALS/"/>
    </mc:Choice>
  </mc:AlternateContent>
  <xr:revisionPtr revIDLastSave="3" documentId="8_{FEC5951A-ED3F-40A2-9F63-A264AF46E96A}" xr6:coauthVersionLast="47" xr6:coauthVersionMax="47" xr10:uidLastSave="{5AC6407D-3EC9-4DDE-A4CD-1833BC47EFC9}"/>
  <bookViews>
    <workbookView xWindow="-28920" yWindow="-7755" windowWidth="29040" windowHeight="15720" xr2:uid="{79B656D9-2B40-4F39-92EF-A98559E13522}"/>
  </bookViews>
  <sheets>
    <sheet name="P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7" i="1"/>
  <c r="D6" i="1"/>
  <c r="C30" i="1" l="1"/>
  <c r="D23" i="1" s="1"/>
  <c r="F23" i="1" s="1"/>
  <c r="C29" i="1"/>
  <c r="C28" i="1"/>
  <c r="D21" i="1" s="1"/>
  <c r="F21" i="1" s="1"/>
  <c r="C27" i="1"/>
  <c r="D20" i="1" s="1"/>
  <c r="F20" i="1" s="1"/>
  <c r="F22" i="1"/>
  <c r="F16" i="1"/>
  <c r="F15" i="1"/>
  <c r="F14" i="1"/>
  <c r="F13" i="1"/>
  <c r="F9" i="1"/>
  <c r="F8" i="1"/>
  <c r="F7" i="1"/>
  <c r="E7" i="1"/>
  <c r="F6" i="1"/>
  <c r="E6" i="1"/>
  <c r="E8" i="1" l="1"/>
  <c r="E9" i="1"/>
</calcChain>
</file>

<file path=xl/sharedStrings.xml><?xml version="1.0" encoding="utf-8"?>
<sst xmlns="http://schemas.openxmlformats.org/spreadsheetml/2006/main" count="70" uniqueCount="29">
  <si>
    <t>Personal Investigador Predoctoral en formació 2026</t>
  </si>
  <si>
    <t xml:space="preserve"> </t>
  </si>
  <si>
    <t>Descripció CCE</t>
  </si>
  <si>
    <t>Tipus Contracte</t>
  </si>
  <si>
    <t>RLCE</t>
  </si>
  <si>
    <t>ID CCE</t>
  </si>
  <si>
    <t>RJ</t>
  </si>
  <si>
    <t>Tipus CCE</t>
  </si>
  <si>
    <t xml:space="preserve">Personal Invest predoctoral en formació FPI </t>
  </si>
  <si>
    <t>PIPF-FPI</t>
  </si>
  <si>
    <t>LD</t>
  </si>
  <si>
    <t>RETRIBUCIONS_2023</t>
  </si>
  <si>
    <t>Mensual</t>
  </si>
  <si>
    <t>EXTRA</t>
  </si>
  <si>
    <t>ANUAL (14 PAGUES)</t>
  </si>
  <si>
    <t>1 er any</t>
  </si>
  <si>
    <t>PIPF-FPU</t>
  </si>
  <si>
    <t>2on any</t>
  </si>
  <si>
    <t>3 er any</t>
  </si>
  <si>
    <t>FPIX14_3</t>
  </si>
  <si>
    <t>4t any</t>
  </si>
  <si>
    <t>BEGENE</t>
  </si>
  <si>
    <t>ANUAL (12PAGUES)</t>
  </si>
  <si>
    <t>FPIX12_1</t>
  </si>
  <si>
    <t>FPIX12_3</t>
  </si>
  <si>
    <t>FPIX12_4</t>
  </si>
  <si>
    <t>ANUAL</t>
  </si>
  <si>
    <t>2 on any</t>
  </si>
  <si>
    <t>4 rt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</si>
</sst>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0" borderId="0" xfId="0" applyFont="1"/>
    <xf numFmtId="0" fontId="0" fillId="0" borderId="3" xfId="0" applyBorder="1" applyAlignment="1">
      <alignment wrapText="1"/>
    </xf>
    <xf numFmtId="0" fontId="0" fillId="0" borderId="3" xfId="0" applyBorder="1"/>
    <xf numFmtId="4" fontId="0" fillId="0" borderId="3" xfId="0" applyNumberFormat="1" applyBorder="1" applyAlignment="1">
      <alignment wrapText="1"/>
    </xf>
    <xf numFmtId="4" fontId="0" fillId="0" borderId="3" xfId="0" applyNumberFormat="1" applyBorder="1"/>
    <xf numFmtId="0" fontId="0" fillId="0" borderId="0" xfId="0" applyAlignment="1">
      <alignment wrapText="1"/>
    </xf>
    <xf numFmtId="4" fontId="0" fillId="0" borderId="0" xfId="0" applyNumberFormat="1"/>
    <xf numFmtId="0" fontId="1" fillId="0" borderId="5" xfId="0" applyFont="1" applyBorder="1" applyAlignment="1">
      <alignment vertical="center"/>
    </xf>
    <xf numFmtId="0" fontId="1" fillId="0" borderId="0" xfId="0" applyFont="1"/>
    <xf numFmtId="10" fontId="0" fillId="0" borderId="0" xfId="0" applyNumberFormat="1"/>
    <xf numFmtId="0" fontId="0" fillId="4" borderId="3" xfId="0" applyFill="1" applyBorder="1"/>
    <xf numFmtId="4" fontId="0" fillId="4" borderId="3" xfId="0" applyNumberFormat="1" applyFill="1" applyBorder="1"/>
    <xf numFmtId="9" fontId="0" fillId="0" borderId="3" xfId="0" applyNumberFormat="1" applyBorder="1"/>
    <xf numFmtId="4" fontId="0" fillId="0" borderId="3" xfId="0" applyNumberFormat="1" applyFont="1" applyBorder="1" applyAlignment="1">
      <alignment wrapText="1"/>
    </xf>
    <xf numFmtId="4" fontId="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0510-934D-4EA7-A273-0D4BB9828DF0}">
  <sheetPr>
    <pageSetUpPr fitToPage="1"/>
  </sheetPr>
  <dimension ref="A1:G32"/>
  <sheetViews>
    <sheetView tabSelected="1" zoomScaleNormal="100" zoomScaleSheetLayoutView="115" workbookViewId="0">
      <selection activeCell="E27" sqref="E27"/>
    </sheetView>
  </sheetViews>
  <sheetFormatPr defaultColWidth="9.1796875" defaultRowHeight="12.5" x14ac:dyDescent="0.25"/>
  <cols>
    <col min="1" max="1" width="25.54296875" customWidth="1"/>
    <col min="2" max="2" width="19.453125" customWidth="1"/>
    <col min="3" max="3" width="18.453125" customWidth="1"/>
    <col min="4" max="4" width="24.54296875" customWidth="1"/>
    <col min="5" max="5" width="19.81640625" customWidth="1"/>
    <col min="6" max="6" width="23.453125" customWidth="1"/>
    <col min="7" max="247" width="11.453125" customWidth="1"/>
  </cols>
  <sheetData>
    <row r="1" spans="1:6" ht="13" x14ac:dyDescent="0.25">
      <c r="A1" s="1" t="s">
        <v>0</v>
      </c>
    </row>
    <row r="2" spans="1:6" ht="13" thickBot="1" x14ac:dyDescent="0.3">
      <c r="A2" t="s">
        <v>1</v>
      </c>
    </row>
    <row r="3" spans="1:6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 ht="25.5" thickBot="1" x14ac:dyDescent="0.3">
      <c r="A4" s="4" t="s">
        <v>8</v>
      </c>
      <c r="B4" s="4">
        <v>404</v>
      </c>
      <c r="C4" s="4">
        <v>9921</v>
      </c>
      <c r="D4" s="5" t="s">
        <v>9</v>
      </c>
      <c r="E4" s="6" t="s">
        <v>10</v>
      </c>
      <c r="F4" s="7"/>
    </row>
    <row r="5" spans="1:6" s="10" customFormat="1" ht="13" x14ac:dyDescent="0.3">
      <c r="A5" s="8" t="s">
        <v>11</v>
      </c>
      <c r="B5" s="3" t="s">
        <v>5</v>
      </c>
      <c r="C5" s="3" t="s">
        <v>7</v>
      </c>
      <c r="D5" s="8" t="s">
        <v>12</v>
      </c>
      <c r="E5" s="8" t="s">
        <v>13</v>
      </c>
      <c r="F5" s="9" t="s">
        <v>14</v>
      </c>
    </row>
    <row r="6" spans="1:6" x14ac:dyDescent="0.25">
      <c r="A6" s="11" t="s">
        <v>15</v>
      </c>
      <c r="B6" s="12" t="s">
        <v>16</v>
      </c>
      <c r="C6" s="11"/>
      <c r="D6" s="23">
        <f>C27/14</f>
        <v>1357.6584</v>
      </c>
      <c r="E6" s="13">
        <f>D6</f>
        <v>1357.6584</v>
      </c>
      <c r="F6" s="14">
        <f>D6*14</f>
        <v>19007.2176</v>
      </c>
    </row>
    <row r="7" spans="1:6" x14ac:dyDescent="0.25">
      <c r="A7" s="11" t="s">
        <v>17</v>
      </c>
      <c r="B7" s="12" t="s">
        <v>16</v>
      </c>
      <c r="C7" s="11"/>
      <c r="D7" s="23">
        <f>C28/14</f>
        <v>1357.6584</v>
      </c>
      <c r="E7" s="13">
        <f t="shared" ref="E7:E9" si="0">D7</f>
        <v>1357.6584</v>
      </c>
      <c r="F7" s="14">
        <f t="shared" ref="F7:F9" si="1">D7*14</f>
        <v>19007.2176</v>
      </c>
    </row>
    <row r="8" spans="1:6" x14ac:dyDescent="0.25">
      <c r="A8" s="11" t="s">
        <v>18</v>
      </c>
      <c r="B8" s="12" t="s">
        <v>16</v>
      </c>
      <c r="C8" s="12" t="s">
        <v>19</v>
      </c>
      <c r="D8" s="23">
        <v>1454.64</v>
      </c>
      <c r="E8" s="13">
        <f t="shared" si="0"/>
        <v>1454.64</v>
      </c>
      <c r="F8" s="14">
        <f t="shared" si="1"/>
        <v>20364.960000000003</v>
      </c>
    </row>
    <row r="9" spans="1:6" x14ac:dyDescent="0.25">
      <c r="A9" s="11" t="s">
        <v>20</v>
      </c>
      <c r="B9" s="12" t="s">
        <v>16</v>
      </c>
      <c r="C9" s="12" t="s">
        <v>19</v>
      </c>
      <c r="D9" s="23">
        <v>1818.3</v>
      </c>
      <c r="E9" s="13">
        <f t="shared" si="0"/>
        <v>1818.3</v>
      </c>
      <c r="F9" s="14">
        <f t="shared" si="1"/>
        <v>25456.2</v>
      </c>
    </row>
    <row r="10" spans="1:6" x14ac:dyDescent="0.25">
      <c r="A10" s="11"/>
      <c r="B10" s="11"/>
      <c r="C10" s="11"/>
      <c r="D10" s="13"/>
      <c r="E10" s="13"/>
      <c r="F10" s="14"/>
    </row>
    <row r="11" spans="1:6" ht="13" thickBot="1" x14ac:dyDescent="0.3">
      <c r="A11" s="11" t="s">
        <v>21</v>
      </c>
      <c r="B11" s="11"/>
      <c r="C11" s="11"/>
      <c r="D11" s="12">
        <v>404</v>
      </c>
      <c r="E11" s="12">
        <v>9921</v>
      </c>
      <c r="F11" s="12" t="s">
        <v>16</v>
      </c>
    </row>
    <row r="12" spans="1:6" ht="13" x14ac:dyDescent="0.3">
      <c r="A12" s="8" t="s">
        <v>11</v>
      </c>
      <c r="B12" s="3" t="s">
        <v>5</v>
      </c>
      <c r="C12" s="3" t="s">
        <v>7</v>
      </c>
      <c r="D12" s="8" t="s">
        <v>12</v>
      </c>
      <c r="E12" s="8" t="s">
        <v>13</v>
      </c>
      <c r="F12" s="9" t="s">
        <v>22</v>
      </c>
    </row>
    <row r="13" spans="1:6" x14ac:dyDescent="0.25">
      <c r="A13" s="11" t="s">
        <v>15</v>
      </c>
      <c r="B13" s="12" t="s">
        <v>9</v>
      </c>
      <c r="C13" s="12" t="s">
        <v>23</v>
      </c>
      <c r="D13" s="24">
        <f>D27</f>
        <v>1583.94</v>
      </c>
      <c r="E13" s="13">
        <v>0</v>
      </c>
      <c r="F13" s="14">
        <f>D13*12</f>
        <v>19007.28</v>
      </c>
    </row>
    <row r="14" spans="1:6" x14ac:dyDescent="0.25">
      <c r="A14" s="11" t="s">
        <v>17</v>
      </c>
      <c r="B14" s="12" t="s">
        <v>9</v>
      </c>
      <c r="C14" s="12" t="s">
        <v>23</v>
      </c>
      <c r="D14" s="24">
        <f>D28</f>
        <v>1583.94</v>
      </c>
      <c r="E14" s="13">
        <v>0</v>
      </c>
      <c r="F14" s="14">
        <f t="shared" ref="F14:F16" si="2">D14*12</f>
        <v>19007.28</v>
      </c>
    </row>
    <row r="15" spans="1:6" x14ac:dyDescent="0.25">
      <c r="A15" s="11" t="s">
        <v>18</v>
      </c>
      <c r="B15" s="12" t="s">
        <v>9</v>
      </c>
      <c r="C15" s="12" t="s">
        <v>24</v>
      </c>
      <c r="D15" s="23">
        <f>D29</f>
        <v>1697.08</v>
      </c>
      <c r="E15" s="13">
        <v>0</v>
      </c>
      <c r="F15" s="14">
        <f t="shared" si="2"/>
        <v>20364.96</v>
      </c>
    </row>
    <row r="16" spans="1:6" x14ac:dyDescent="0.25">
      <c r="A16" s="11" t="s">
        <v>20</v>
      </c>
      <c r="B16" s="12" t="s">
        <v>9</v>
      </c>
      <c r="C16" s="12" t="s">
        <v>25</v>
      </c>
      <c r="D16" s="23">
        <f>D30</f>
        <v>2121.35</v>
      </c>
      <c r="E16" s="13">
        <v>0</v>
      </c>
      <c r="F16" s="14">
        <f t="shared" si="2"/>
        <v>25456.199999999997</v>
      </c>
    </row>
    <row r="17" spans="1:7" x14ac:dyDescent="0.25">
      <c r="A17" s="15"/>
      <c r="B17" s="15"/>
      <c r="C17" s="15"/>
      <c r="D17" s="16"/>
      <c r="E17" s="16"/>
      <c r="F17" s="16"/>
    </row>
    <row r="18" spans="1:7" ht="13" thickBot="1" x14ac:dyDescent="0.3">
      <c r="A18" s="15"/>
      <c r="B18" s="15"/>
      <c r="C18" s="15"/>
      <c r="D18" s="16"/>
      <c r="E18" s="16"/>
      <c r="F18" s="16"/>
    </row>
    <row r="19" spans="1:7" ht="13" x14ac:dyDescent="0.3">
      <c r="A19" s="8" t="s">
        <v>11</v>
      </c>
      <c r="B19" s="3" t="s">
        <v>5</v>
      </c>
      <c r="C19" s="3" t="s">
        <v>7</v>
      </c>
      <c r="D19" s="8" t="s">
        <v>12</v>
      </c>
      <c r="E19" s="8" t="s">
        <v>13</v>
      </c>
      <c r="F19" s="9" t="s">
        <v>22</v>
      </c>
    </row>
    <row r="20" spans="1:7" x14ac:dyDescent="0.25">
      <c r="A20" s="11" t="s">
        <v>15</v>
      </c>
      <c r="B20" s="11" t="s">
        <v>21</v>
      </c>
      <c r="C20" s="12" t="s">
        <v>23</v>
      </c>
      <c r="D20" s="24">
        <f>D27</f>
        <v>1583.94</v>
      </c>
      <c r="E20" s="13">
        <v>0</v>
      </c>
      <c r="F20" s="14">
        <f>D20*12</f>
        <v>19007.28</v>
      </c>
    </row>
    <row r="21" spans="1:7" x14ac:dyDescent="0.25">
      <c r="A21" s="11" t="s">
        <v>17</v>
      </c>
      <c r="B21" s="11" t="s">
        <v>21</v>
      </c>
      <c r="C21" s="12" t="s">
        <v>23</v>
      </c>
      <c r="D21" s="24">
        <f>D28</f>
        <v>1583.94</v>
      </c>
      <c r="E21" s="13">
        <v>0</v>
      </c>
      <c r="F21" s="14">
        <f>D21*12</f>
        <v>19007.28</v>
      </c>
    </row>
    <row r="22" spans="1:7" x14ac:dyDescent="0.25">
      <c r="A22" s="11" t="s">
        <v>18</v>
      </c>
      <c r="B22" s="11" t="s">
        <v>21</v>
      </c>
      <c r="C22" s="12" t="s">
        <v>24</v>
      </c>
      <c r="D22" s="23">
        <v>1697.08</v>
      </c>
      <c r="E22" s="13">
        <v>0</v>
      </c>
      <c r="F22" s="14">
        <f>D22*12</f>
        <v>20364.96</v>
      </c>
    </row>
    <row r="23" spans="1:7" x14ac:dyDescent="0.25">
      <c r="A23" s="11" t="s">
        <v>20</v>
      </c>
      <c r="B23" s="11" t="s">
        <v>21</v>
      </c>
      <c r="C23" s="12" t="s">
        <v>25</v>
      </c>
      <c r="D23" s="23">
        <f>D30</f>
        <v>2121.35</v>
      </c>
      <c r="E23" s="13">
        <v>0</v>
      </c>
      <c r="F23" s="14">
        <f>D23*12</f>
        <v>25456.199999999997</v>
      </c>
    </row>
    <row r="24" spans="1:7" x14ac:dyDescent="0.25">
      <c r="A24" s="15"/>
      <c r="B24" s="15"/>
      <c r="C24" s="15"/>
      <c r="D24" s="16"/>
      <c r="E24" s="16"/>
      <c r="F24" s="16"/>
    </row>
    <row r="25" spans="1:7" x14ac:dyDescent="0.25">
      <c r="A25" s="17"/>
      <c r="F25" s="18"/>
      <c r="G25" s="19"/>
    </row>
    <row r="26" spans="1:7" x14ac:dyDescent="0.25">
      <c r="A26" s="20" t="s">
        <v>26</v>
      </c>
      <c r="B26" s="21">
        <v>33941.46</v>
      </c>
      <c r="C26" s="21"/>
      <c r="D26" s="20"/>
    </row>
    <row r="27" spans="1:7" x14ac:dyDescent="0.25">
      <c r="A27" s="12" t="s">
        <v>15</v>
      </c>
      <c r="B27" s="22">
        <v>0.56000000000000005</v>
      </c>
      <c r="C27" s="14">
        <f>B26*B27</f>
        <v>19007.2176</v>
      </c>
      <c r="D27" s="24">
        <v>1583.94</v>
      </c>
    </row>
    <row r="28" spans="1:7" x14ac:dyDescent="0.25">
      <c r="A28" s="12" t="s">
        <v>27</v>
      </c>
      <c r="B28" s="22">
        <v>0.56000000000000005</v>
      </c>
      <c r="C28" s="14">
        <f>B26*B28</f>
        <v>19007.2176</v>
      </c>
      <c r="D28" s="24">
        <v>1583.94</v>
      </c>
    </row>
    <row r="29" spans="1:7" x14ac:dyDescent="0.25">
      <c r="A29" s="12" t="s">
        <v>18</v>
      </c>
      <c r="B29" s="22">
        <v>0.6</v>
      </c>
      <c r="C29" s="14">
        <f>B26*B29</f>
        <v>20364.876</v>
      </c>
      <c r="D29" s="24">
        <v>1697.08</v>
      </c>
    </row>
    <row r="30" spans="1:7" x14ac:dyDescent="0.25">
      <c r="A30" s="12" t="s">
        <v>28</v>
      </c>
      <c r="B30" s="22">
        <v>0.75</v>
      </c>
      <c r="C30" s="14">
        <f>B26*B30</f>
        <v>25456.095000000001</v>
      </c>
      <c r="D30" s="24">
        <v>2121.35</v>
      </c>
    </row>
    <row r="32" spans="1:7" x14ac:dyDescent="0.25">
      <c r="C32" s="16"/>
    </row>
  </sheetData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c234ab-d4cd-4c3a-a54c-d4a5d56e7f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05ED11C5D424AA23F868586BFF276" ma:contentTypeVersion="10" ma:contentTypeDescription="Crea un document nou" ma:contentTypeScope="" ma:versionID="bccbb9b6862bdc7082881411ee0ced87">
  <xsd:schema xmlns:xsd="http://www.w3.org/2001/XMLSchema" xmlns:xs="http://www.w3.org/2001/XMLSchema" xmlns:p="http://schemas.microsoft.com/office/2006/metadata/properties" xmlns:ns2="58c234ab-d4cd-4c3a-a54c-d4a5d56e7f09" targetNamespace="http://schemas.microsoft.com/office/2006/metadata/properties" ma:root="true" ma:fieldsID="5ef5f82e9b286e950fba96997a1dcb10" ns2:_="">
    <xsd:import namespace="58c234ab-d4cd-4c3a-a54c-d4a5d56e7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234ab-d4cd-4c3a-a54c-d4a5d56e7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860FD-74C8-434E-B14B-3EE40BF9AC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E8F985-A006-400E-A54B-4DF194414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EB455-ACB4-4BF8-932D-4922BD74EA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PIPF</vt:lpstr>
    </vt:vector>
  </TitlesOfParts>
  <Manager/>
  <Company>Universitat Rovira i Virgili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Alvarez Molina</dc:creator>
  <cp:keywords/>
  <dc:description/>
  <cp:lastModifiedBy>Laura Galofré Ribas</cp:lastModifiedBy>
  <cp:revision/>
  <dcterms:created xsi:type="dcterms:W3CDTF">2026-03-03T07:43:05Z</dcterms:created>
  <dcterms:modified xsi:type="dcterms:W3CDTF">2026-05-14T11:13:00Z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0x010100C1405ED11C5D424AA23F868586BFF276</vt:lpwstr>
  </property>
</Properties>
</file>